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SynologyNAS\eav\dokumenty\Projekty\Zakázky - V REALIZACI\25-081 VŘ TS Chrudim plast\zadávací dokumentace\"/>
    </mc:Choice>
  </mc:AlternateContent>
  <xr:revisionPtr revIDLastSave="0" documentId="13_ncr:1_{E6E24C69-993D-4F42-813E-C6C0ABE8103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/>
  <c r="I8" i="1"/>
  <c r="H9" i="1"/>
  <c r="H10" i="1"/>
  <c r="H8" i="1"/>
  <c r="I11" i="1" l="1"/>
</calcChain>
</file>

<file path=xl/sharedStrings.xml><?xml version="1.0" encoding="utf-8"?>
<sst xmlns="http://schemas.openxmlformats.org/spreadsheetml/2006/main" count="19" uniqueCount="19">
  <si>
    <t>CELKEM</t>
  </si>
  <si>
    <t>Žluté buňky doplní dodavatel</t>
  </si>
  <si>
    <t>Současně budou JEDNOTKOVÉ CENY ZA TUNU PŘÍSLUŠNÉHO ODPADU (žlutě zvýrazněný sloupec) uvedeny v Příloze č. 1 smlouvy uzavřené s vybraným dodavatelem pro následné plnění veřejné zakázky.</t>
  </si>
  <si>
    <t>Sazby DPH budou účtovány dle aktuálně platné sazby DPH.</t>
  </si>
  <si>
    <t>Název veřejné zakázky: Zpracování plastů – Technické služby Chrudim 2000 spol. s r.o.</t>
  </si>
  <si>
    <t>Plastové obaly</t>
  </si>
  <si>
    <t>Plasty</t>
  </si>
  <si>
    <t>Název odpadu</t>
  </si>
  <si>
    <t>Katalogové číslo</t>
  </si>
  <si>
    <t>** Jedná se pouze o předpokládaná, orientační množství pro potřeby hodnocení nabídek.</t>
  </si>
  <si>
    <t>*** HODNOTICÍ KRITÉRIUM</t>
  </si>
  <si>
    <r>
      <t xml:space="preserve">*** Tato hodnota </t>
    </r>
    <r>
      <rPr>
        <b/>
        <u/>
        <sz val="14"/>
        <color theme="1"/>
        <rFont val="Calibri"/>
        <family val="2"/>
        <charset val="238"/>
        <scheme val="minor"/>
      </rPr>
      <t>(modře zvýrazněné pole označené jako "hodnoticí kritérium")</t>
    </r>
    <r>
      <rPr>
        <b/>
        <sz val="14"/>
        <color theme="1"/>
        <rFont val="Calibri"/>
        <family val="2"/>
        <charset val="238"/>
        <scheme val="minor"/>
      </rPr>
      <t xml:space="preserve"> bude sloučit jako podklad pro hodnocení nabídek a stanovení pořadí dodavatelů.</t>
    </r>
  </si>
  <si>
    <t>Nabídková cena CELKEM v Kč bez DPH</t>
  </si>
  <si>
    <r>
      <t xml:space="preserve">cena* za </t>
    </r>
    <r>
      <rPr>
        <b/>
        <u/>
        <sz val="14"/>
        <color theme="1"/>
        <rFont val="Calibri"/>
        <family val="2"/>
        <charset val="238"/>
        <scheme val="minor"/>
      </rPr>
      <t>1 tunu</t>
    </r>
    <r>
      <rPr>
        <b/>
        <sz val="14"/>
        <color theme="1"/>
        <rFont val="Calibri"/>
        <family val="2"/>
        <charset val="238"/>
        <scheme val="minor"/>
      </rPr>
      <t xml:space="preserve"> v Kč bez DPH</t>
    </r>
  </si>
  <si>
    <t>Kompozitní a nápojové kartony</t>
  </si>
  <si>
    <r>
      <t xml:space="preserve">Průměrné množství** odpadu za </t>
    </r>
    <r>
      <rPr>
        <b/>
        <u/>
        <sz val="14"/>
        <color theme="1"/>
        <rFont val="Calibri"/>
        <family val="2"/>
        <charset val="238"/>
        <scheme val="minor"/>
      </rPr>
      <t>rok v tunách</t>
    </r>
  </si>
  <si>
    <t>* Cena za třídění, mechanickou úpravu, výkup, odstranění (likvidaci) odpadu včetně veškerých souvisejících nákladů, poplatků atd. dle zadávací dokumentace.</t>
  </si>
  <si>
    <r>
      <t xml:space="preserve">Předpokládané množství odpadu za </t>
    </r>
    <r>
      <rPr>
        <b/>
        <u/>
        <sz val="14"/>
        <color theme="1"/>
        <rFont val="Calibri"/>
        <family val="2"/>
        <charset val="238"/>
        <scheme val="minor"/>
      </rPr>
      <t>4 roky (48 měsíců) v tunách</t>
    </r>
  </si>
  <si>
    <t xml:space="preserve">Příloha 5 Tabulka pro výpočet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</si>
</sst>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/>
    <xf numFmtId="165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 wrapText="1"/>
    </xf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164" fontId="6" fillId="2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5" fontId="5" fillId="0" borderId="2" xfId="0" applyNumberFormat="1" applyFont="1" applyBorder="1"/>
    <xf numFmtId="0" fontId="4" fillId="0" borderId="0" xfId="0" applyFont="1" applyAlignment="1">
      <alignment horizontal="center"/>
    </xf>
    <xf numFmtId="165" fontId="7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 wrapText="1"/>
    </xf>
    <xf numFmtId="165" fontId="4" fillId="3" borderId="3" xfId="1" applyNumberFormat="1" applyFont="1" applyFill="1" applyBorder="1"/>
    <xf numFmtId="165" fontId="5" fillId="0" borderId="0" xfId="0" applyNumberFormat="1" applyFont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165" fontId="5" fillId="2" borderId="6" xfId="0" applyNumberFormat="1" applyFont="1" applyFill="1" applyBorder="1" applyAlignment="1">
      <alignment horizontal="center" wrapText="1"/>
    </xf>
    <xf numFmtId="165" fontId="5" fillId="2" borderId="7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2" borderId="0" xfId="0" applyFont="1" applyFill="1"/>
    <xf numFmtId="165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 wrapText="1"/>
    </xf>
    <xf numFmtId="0" fontId="4" fillId="2" borderId="0" xfId="0" applyFont="1" applyFill="1" applyAlignment="1">
      <alignment horizontal="left"/>
    </xf>
    <xf numFmtId="0" fontId="0" fillId="2" borderId="0" xfId="0" applyFill="1"/>
    <xf numFmtId="165" fontId="5" fillId="0" borderId="9" xfId="0" applyNumberFormat="1" applyFont="1" applyBorder="1" applyAlignment="1">
      <alignment horizontal="center" wrapText="1"/>
    </xf>
    <xf numFmtId="165" fontId="5" fillId="2" borderId="8" xfId="0" applyNumberFormat="1" applyFont="1" applyFill="1" applyBorder="1" applyAlignment="1">
      <alignment horizontal="center" wrapText="1"/>
    </xf>
    <xf numFmtId="165" fontId="5" fillId="0" borderId="10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5" xfId="0" applyFont="1" applyBorder="1"/>
    <xf numFmtId="0" fontId="5" fillId="0" borderId="1" xfId="0" applyFont="1" applyBorder="1"/>
    <xf numFmtId="0" fontId="5" fillId="0" borderId="3" xfId="0" applyFont="1" applyBorder="1"/>
    <xf numFmtId="0" fontId="4" fillId="0" borderId="16" xfId="0" applyFont="1" applyBorder="1" applyAlignment="1">
      <alignment horizontal="center" wrapText="1"/>
    </xf>
    <xf numFmtId="164" fontId="4" fillId="2" borderId="17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16" xfId="0" applyFont="1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5" fillId="0" borderId="13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0" fillId="0" borderId="0" xfId="0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20"/>
  <sheetViews>
    <sheetView tabSelected="1" zoomScale="80" zoomScaleNormal="80" workbookViewId="0">
      <selection activeCell="N14" sqref="N14"/>
    </sheetView>
  </sheetViews>
  <sheetFormatPr defaultRowHeight="14.4" x14ac:dyDescent="0.3"/>
  <cols>
    <col min="1" max="1" width="19.21875" customWidth="1"/>
    <col min="2" max="2" width="26.109375" customWidth="1"/>
    <col min="3" max="3" width="39.6640625" customWidth="1"/>
    <col min="4" max="4" width="16.5546875" style="2" customWidth="1"/>
    <col min="5" max="5" width="5.44140625" style="2" customWidth="1"/>
    <col min="6" max="6" width="9.21875" style="2" customWidth="1"/>
    <col min="7" max="8" width="23" customWidth="1"/>
    <col min="9" max="9" width="22.77734375" customWidth="1"/>
    <col min="10" max="10" width="15" customWidth="1"/>
    <col min="11" max="11" width="15.5546875" customWidth="1"/>
  </cols>
  <sheetData>
    <row r="1" spans="1:74" ht="18" x14ac:dyDescent="0.35">
      <c r="A1" s="8" t="s">
        <v>18</v>
      </c>
      <c r="B1" s="9"/>
      <c r="C1" s="9"/>
      <c r="D1" s="10"/>
      <c r="E1" s="10"/>
      <c r="F1" s="10"/>
      <c r="G1" s="9"/>
      <c r="H1" s="9"/>
      <c r="I1" s="9"/>
      <c r="J1" s="9"/>
      <c r="K1" s="9"/>
    </row>
    <row r="2" spans="1:74" ht="14.25" customHeight="1" x14ac:dyDescent="0.35">
      <c r="A2" s="8"/>
      <c r="B2" s="9"/>
      <c r="C2" s="9"/>
      <c r="D2" s="10"/>
      <c r="E2" s="10"/>
      <c r="F2" s="10"/>
      <c r="G2" s="9"/>
      <c r="H2" s="9"/>
      <c r="I2" s="9"/>
      <c r="J2" s="9"/>
      <c r="K2" s="9"/>
    </row>
    <row r="3" spans="1:74" ht="18" x14ac:dyDescent="0.35">
      <c r="A3" s="8" t="s">
        <v>4</v>
      </c>
      <c r="B3" s="9"/>
      <c r="C3" s="9"/>
      <c r="D3" s="10"/>
      <c r="E3" s="10"/>
      <c r="F3" s="10"/>
      <c r="G3" s="9"/>
      <c r="H3" s="9"/>
      <c r="I3" s="9"/>
      <c r="J3" s="9"/>
      <c r="K3" s="9"/>
    </row>
    <row r="4" spans="1:74" ht="15" customHeight="1" thickBot="1" x14ac:dyDescent="0.4">
      <c r="A4" s="8"/>
      <c r="B4" s="9"/>
      <c r="C4" s="9"/>
      <c r="D4" s="10"/>
      <c r="E4" s="10"/>
      <c r="F4" s="10"/>
      <c r="G4" s="9"/>
      <c r="H4" s="9"/>
      <c r="I4" s="9"/>
      <c r="J4" s="9"/>
      <c r="K4" s="9"/>
    </row>
    <row r="5" spans="1:74" ht="54.6" thickBot="1" x14ac:dyDescent="0.4">
      <c r="A5" s="9"/>
      <c r="B5" s="9"/>
      <c r="C5" s="9"/>
      <c r="D5" s="11" t="s">
        <v>1</v>
      </c>
      <c r="E5" s="10"/>
      <c r="F5" s="10"/>
      <c r="G5" s="9"/>
      <c r="H5" s="9"/>
      <c r="I5" s="9"/>
      <c r="J5" s="9"/>
      <c r="K5" s="9"/>
    </row>
    <row r="6" spans="1:74" ht="84.6" customHeight="1" thickBot="1" x14ac:dyDescent="0.4">
      <c r="A6" s="38" t="s">
        <v>8</v>
      </c>
      <c r="B6" s="42" t="s">
        <v>7</v>
      </c>
      <c r="C6" s="43"/>
      <c r="D6" s="39" t="s">
        <v>13</v>
      </c>
      <c r="E6" s="16"/>
      <c r="F6" s="16"/>
      <c r="G6" s="12" t="s">
        <v>15</v>
      </c>
      <c r="H6" s="12" t="s">
        <v>17</v>
      </c>
      <c r="I6" s="12" t="s">
        <v>12</v>
      </c>
      <c r="J6" s="9"/>
      <c r="K6" s="9"/>
    </row>
    <row r="7" spans="1:74" ht="17.25" customHeight="1" thickBot="1" x14ac:dyDescent="0.4">
      <c r="A7" s="21"/>
      <c r="B7" s="21"/>
      <c r="C7" s="21"/>
      <c r="D7" s="22"/>
      <c r="E7" s="16"/>
      <c r="F7" s="16"/>
      <c r="G7" s="9"/>
      <c r="H7" s="9"/>
      <c r="I7" s="9"/>
      <c r="J7" s="9"/>
      <c r="K7" s="9"/>
    </row>
    <row r="8" spans="1:74" ht="21" customHeight="1" thickBot="1" x14ac:dyDescent="0.4">
      <c r="A8" s="35">
        <v>150102</v>
      </c>
      <c r="B8" s="44" t="s">
        <v>5</v>
      </c>
      <c r="C8" s="45"/>
      <c r="D8" s="23"/>
      <c r="E8" s="31"/>
      <c r="F8" s="31"/>
      <c r="G8" s="25">
        <v>17.5</v>
      </c>
      <c r="H8" s="25">
        <f>G8*4</f>
        <v>70</v>
      </c>
      <c r="I8" s="13">
        <f>D8*H8</f>
        <v>0</v>
      </c>
      <c r="J8" s="9"/>
      <c r="K8" s="9"/>
    </row>
    <row r="9" spans="1:74" ht="17.25" customHeight="1" thickBot="1" x14ac:dyDescent="0.4">
      <c r="A9" s="36">
        <v>200139</v>
      </c>
      <c r="B9" s="46" t="s">
        <v>6</v>
      </c>
      <c r="C9" s="47"/>
      <c r="D9" s="24"/>
      <c r="E9" s="16"/>
      <c r="F9" s="16"/>
      <c r="G9" s="25">
        <v>494.5</v>
      </c>
      <c r="H9" s="25">
        <f t="shared" ref="H9:H10" si="0">G9*4</f>
        <v>1978</v>
      </c>
      <c r="I9" s="13">
        <f t="shared" ref="I9:I10" si="1">D9*H9</f>
        <v>0</v>
      </c>
      <c r="J9" s="9"/>
      <c r="K9" s="9"/>
    </row>
    <row r="10" spans="1:74" ht="17.25" customHeight="1" thickBot="1" x14ac:dyDescent="0.4">
      <c r="A10" s="37">
        <v>20010101</v>
      </c>
      <c r="B10" s="48" t="s">
        <v>14</v>
      </c>
      <c r="C10" s="49"/>
      <c r="D10" s="32"/>
      <c r="E10" s="33"/>
      <c r="F10" s="33"/>
      <c r="G10" s="34">
        <v>7.9</v>
      </c>
      <c r="H10" s="34">
        <f t="shared" si="0"/>
        <v>31.6</v>
      </c>
      <c r="I10" s="13">
        <f t="shared" si="1"/>
        <v>0</v>
      </c>
      <c r="J10" s="9"/>
      <c r="K10" s="9"/>
    </row>
    <row r="11" spans="1:74" ht="18.600000000000001" thickBot="1" x14ac:dyDescent="0.4">
      <c r="A11" s="14" t="s">
        <v>0</v>
      </c>
      <c r="B11" s="9"/>
      <c r="C11" s="9"/>
      <c r="D11" s="15"/>
      <c r="E11" s="16"/>
      <c r="F11" s="16"/>
      <c r="G11" s="9"/>
      <c r="H11" s="9"/>
      <c r="I11" s="17">
        <f>SUM(I8:I10)</f>
        <v>0</v>
      </c>
      <c r="J11" s="9"/>
      <c r="K11" s="9"/>
    </row>
    <row r="12" spans="1:74" ht="41.55" customHeight="1" thickBot="1" x14ac:dyDescent="0.4">
      <c r="A12" s="14"/>
      <c r="B12" s="9"/>
      <c r="C12" s="9"/>
      <c r="D12" s="18"/>
      <c r="E12" s="16"/>
      <c r="F12" s="16"/>
      <c r="G12" s="9"/>
      <c r="H12" s="9"/>
      <c r="I12" s="19" t="s">
        <v>10</v>
      </c>
      <c r="J12" s="9"/>
      <c r="K12" s="9"/>
    </row>
    <row r="13" spans="1:74" s="30" customFormat="1" ht="18" x14ac:dyDescent="0.35">
      <c r="A13" s="29" t="s">
        <v>16</v>
      </c>
      <c r="B13" s="26"/>
      <c r="C13" s="26"/>
      <c r="D13" s="27"/>
      <c r="E13" s="28"/>
      <c r="F13" s="28"/>
      <c r="G13" s="26"/>
      <c r="H13" s="26"/>
      <c r="I13" s="26"/>
      <c r="J13" s="26"/>
      <c r="K13" s="26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</row>
    <row r="14" spans="1:74" ht="18" x14ac:dyDescent="0.35">
      <c r="A14" s="20" t="s">
        <v>9</v>
      </c>
      <c r="B14" s="9"/>
      <c r="C14" s="9"/>
      <c r="D14" s="18"/>
      <c r="E14" s="16"/>
      <c r="F14" s="16"/>
      <c r="G14" s="9"/>
      <c r="H14" s="9"/>
      <c r="I14" s="9"/>
      <c r="J14" s="9"/>
      <c r="K14" s="9"/>
    </row>
    <row r="15" spans="1:74" ht="18" x14ac:dyDescent="0.35">
      <c r="A15" s="20" t="s">
        <v>11</v>
      </c>
      <c r="B15" s="9"/>
      <c r="C15" s="9"/>
      <c r="D15" s="18"/>
      <c r="E15" s="16"/>
      <c r="F15" s="16"/>
      <c r="G15" s="9"/>
      <c r="H15" s="9"/>
      <c r="I15" s="9"/>
      <c r="J15" s="9"/>
      <c r="K15" s="9"/>
    </row>
    <row r="16" spans="1:74" ht="18" x14ac:dyDescent="0.35">
      <c r="A16" s="20" t="s">
        <v>2</v>
      </c>
      <c r="B16" s="9"/>
      <c r="C16" s="9"/>
      <c r="D16" s="18"/>
      <c r="E16" s="16"/>
      <c r="F16" s="16"/>
      <c r="G16" s="9"/>
      <c r="H16" s="9"/>
      <c r="I16" s="9"/>
      <c r="J16" s="9"/>
      <c r="K16" s="9"/>
    </row>
    <row r="17" spans="1:12" ht="17.55" customHeight="1" x14ac:dyDescent="0.35">
      <c r="A17" s="40" t="s">
        <v>3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</row>
    <row r="18" spans="1:12" ht="8.25" customHeight="1" x14ac:dyDescent="0.3">
      <c r="A18" s="4"/>
      <c r="B18" s="5"/>
      <c r="C18" s="5"/>
      <c r="D18" s="6"/>
      <c r="E18" s="7"/>
      <c r="F18" s="7"/>
    </row>
    <row r="20" spans="1:12" x14ac:dyDescent="0.3">
      <c r="A20" s="1"/>
      <c r="B20" s="1"/>
      <c r="C20" s="1"/>
      <c r="D20" s="3"/>
      <c r="E20" s="3"/>
      <c r="F20" s="3"/>
    </row>
  </sheetData>
  <mergeCells count="5">
    <mergeCell ref="A17:L17"/>
    <mergeCell ref="B6:C6"/>
    <mergeCell ref="B8:C8"/>
    <mergeCell ref="B9:C9"/>
    <mergeCell ref="B10:C10"/>
  </mergeCells>
  <pageMargins left="0.82677165354330717" right="0.23622047244094491" top="0.55118110236220474" bottom="0.15748031496062992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OUKostomlaty</dc:creator>
  <cp:lastModifiedBy>Martin Čada</cp:lastModifiedBy>
  <cp:lastPrinted>2019-09-04T13:18:59Z</cp:lastPrinted>
  <dcterms:created xsi:type="dcterms:W3CDTF">2015-07-07T10:55:15Z</dcterms:created>
  <dcterms:modified xsi:type="dcterms:W3CDTF">2025-08-12T05:54:12Z</dcterms:modified>
</cp:coreProperties>
</file>